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8800" windowHeight="12165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<sst xmlns="http://schemas.openxmlformats.org/spreadsheetml/2006/main" count="1128" uniqueCount="314">
  <si>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</si>
  <si>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</si>
  <si>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</si>
  <si>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</si>
  <si>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</si>
  <si>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</si>
  <si>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</si>
  <si>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</si>
  <si>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</si>
  <si>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</si>
  <si>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</si>
  <si>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</si>
  <si>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</si>
  <si>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</si>
  <si>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</si>
  <si>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</si>
  <si>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</si>
  <si>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</si>
  <si>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</si>
  <si>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</si>
  <si>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</si>
  <si>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</si>
  <si>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</si>
  <si>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</si>
  <si>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</si>
  <si>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</si>
  <si>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</si>
  <si>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</si>
  <si>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</si>
  <si>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</si>
  <si>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</si>
  <si>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</si>
  <si>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</si>
  <si>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</si>
  <si>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</si>
  <si>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</si>
  <si>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</si>
  <si>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</si>
  <si>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</si>
  <si>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</si>
  <si>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</si>
  <si>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</si>
  <si>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</si>
  <si>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</si>
  <si>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</si>
  <si>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</si>
  <si>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</si>
  <si>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</si>
  <si>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</si>
  <si>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</si>
  <si>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</si>
  <si>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</si>
  <si>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</si>
  <si>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</si>
  <si>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</si>
  <si>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</si>
  <si>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</si>
  <si>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</si>
  <si>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</si>
  <si>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</si>
  <si>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</si>
  <si>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</si>
  <si>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</si>
  <si>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</si>
  <si>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</si>
  <si>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</si>
  <si>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</si>
  <si>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</si>
  <si>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</si>
  <si>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</si>
  <si>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</si>
  <si>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</si>
  <si>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</si>
  <si>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</si>
  <si>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</si>
  <si>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</si>
  <si>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</si>
  <si>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</si>
  <si>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</si>
  <si>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</si>
  <si>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</si>
  <si>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</si>
  <si>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</si>
  <si>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</si>
  <si>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</si>
  <si>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</si>
  <si>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</si>
  <si>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</si>
  <si>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</si>
  <si>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</si>
  <si>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</si>
  <si>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</si>
  <si>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423</t>
  </si>
  <si>
    <t>22-Istruzione scolastica</t>
  </si>
  <si>
    <t>16-Realizzazione degli indirizzi e delle politiche in ambito territoriale in materia di istruzione</t>
  </si>
  <si>
    <t>1</t>
  </si>
  <si>
    <t>2</t>
  </si>
  <si>
    <t>120-U.S.R. CAMPANIA</t>
  </si>
  <si>
    <t>2139</t>
  </si>
  <si>
    <t>8</t>
  </si>
  <si>
    <t>Ordine di pagare</t>
  </si>
  <si>
    <t>20220704232139155</t>
  </si>
  <si>
    <t>060</t>
  </si>
  <si>
    <t>247,48</t>
  </si>
  <si>
    <t>TIM S.p.A.</t>
  </si>
  <si>
    <t>00488410010</t>
  </si>
  <si>
    <t>S.DO FT.8T00689529.839549.691960.841982_2016</t>
  </si>
  <si>
    <t>49,80</t>
  </si>
  <si>
    <t>0,00</t>
  </si>
  <si>
    <t>26747</t>
  </si>
  <si>
    <t>8T00689529</t>
  </si>
  <si>
    <t>Telecom Italia S.p.A.</t>
  </si>
  <si>
    <t>CO</t>
  </si>
  <si>
    <t>73,94</t>
  </si>
  <si>
    <t>26756</t>
  </si>
  <si>
    <t>8T00691960</t>
  </si>
  <si>
    <t>30241</t>
  </si>
  <si>
    <t>8T00839549</t>
  </si>
  <si>
    <t>30255</t>
  </si>
  <si>
    <t>8T00841982</t>
  </si>
  <si>
    <t>9</t>
  </si>
  <si>
    <t>20220704232139147</t>
  </si>
  <si>
    <t>081</t>
  </si>
  <si>
    <t>65,15</t>
  </si>
  <si>
    <t>Poste Italiane S.p.A.</t>
  </si>
  <si>
    <t>97103880585</t>
  </si>
  <si>
    <t>FT.1022153185 CONTO 30097415-007</t>
  </si>
  <si>
    <t>5947</t>
  </si>
  <si>
    <t>1022153185</t>
  </si>
  <si>
    <t>POSTE ITALIANE S.P.A.</t>
  </si>
  <si>
    <t>20220704232139146</t>
  </si>
  <si>
    <t>63,31</t>
  </si>
  <si>
    <t>FT.1022153225 CONTO 30097415-008</t>
  </si>
  <si>
    <t>5948</t>
  </si>
  <si>
    <t>1022153225</t>
  </si>
  <si>
    <t>20220704232139148</t>
  </si>
  <si>
    <t>28,98</t>
  </si>
  <si>
    <t>FT.1022153229 CONTO 30097415-010</t>
  </si>
  <si>
    <t>5949</t>
  </si>
  <si>
    <t>1022153229</t>
  </si>
  <si>
    <t>20220704232139150</t>
  </si>
  <si>
    <t>246,00</t>
  </si>
  <si>
    <t>FT.1022144466-1022171207 N.30097414 CIGZBF36738A0</t>
  </si>
  <si>
    <t>114,00</t>
  </si>
  <si>
    <t>5950</t>
  </si>
  <si>
    <t>1022144466</t>
  </si>
  <si>
    <t>20220704232139151</t>
  </si>
  <si>
    <t>FT.1022144465 N.30096462-002 CIGZBF36738A0</t>
  </si>
  <si>
    <t>5951</t>
  </si>
  <si>
    <t>1022144465</t>
  </si>
  <si>
    <t>20220704232139165</t>
  </si>
  <si>
    <t>1838,97</t>
  </si>
  <si>
    <t>UFFICIO X SALERNO-TIM APRILE MAGGIO 2022</t>
  </si>
  <si>
    <t>835,60</t>
  </si>
  <si>
    <t>6542</t>
  </si>
  <si>
    <t>8T00341743</t>
  </si>
  <si>
    <t>TIM  S.P.A.</t>
  </si>
  <si>
    <t>7,16</t>
  </si>
  <si>
    <t>6543</t>
  </si>
  <si>
    <t>8T00338887</t>
  </si>
  <si>
    <t>39,60</t>
  </si>
  <si>
    <t>6544</t>
  </si>
  <si>
    <t>8T00341860</t>
  </si>
  <si>
    <t>71,14</t>
  </si>
  <si>
    <t>6547</t>
  </si>
  <si>
    <t>8T00343358</t>
  </si>
  <si>
    <t>20220704232139149</t>
  </si>
  <si>
    <t>144,00</t>
  </si>
  <si>
    <t>FT.1022168799-1022168508 N.30063858-002 CIGZBF36738A0</t>
  </si>
  <si>
    <t>78,00</t>
  </si>
  <si>
    <t>6661</t>
  </si>
  <si>
    <t>1022168799</t>
  </si>
  <si>
    <t>66,00</t>
  </si>
  <si>
    <t>6662</t>
  </si>
  <si>
    <t>1022168508</t>
  </si>
  <si>
    <t>20220704232139133</t>
  </si>
  <si>
    <t>064</t>
  </si>
  <si>
    <t>381,99</t>
  </si>
  <si>
    <t>A B C S.p.A.</t>
  </si>
  <si>
    <t>07679350632</t>
  </si>
  <si>
    <t>DIREZIONE S.DO BOLLETTE202200572151</t>
  </si>
  <si>
    <t>6690</t>
  </si>
  <si>
    <t>BOLLETTE202200572151</t>
  </si>
  <si>
    <t>ABC - ACQUA BENE COMUNE NAPOLI</t>
  </si>
  <si>
    <t>20220704232139126</t>
  </si>
  <si>
    <t>063</t>
  </si>
  <si>
    <t>10988,45</t>
  </si>
  <si>
    <t>ENEL ENERGIA SPA</t>
  </si>
  <si>
    <t>06655971007</t>
  </si>
  <si>
    <t>DIREZIONE S.DO FT.004229807415.004234240531_2022</t>
  </si>
  <si>
    <t>9787,92</t>
  </si>
  <si>
    <t>6697</t>
  </si>
  <si>
    <t>004229807415</t>
  </si>
  <si>
    <t>ENEL ENERGIA S.P.A.</t>
  </si>
  <si>
    <t>1200,53</t>
  </si>
  <si>
    <t>6699</t>
  </si>
  <si>
    <t>004234240531</t>
  </si>
  <si>
    <t>132,00</t>
  </si>
  <si>
    <t>6987</t>
  </si>
  <si>
    <t>1022171207</t>
  </si>
  <si>
    <t>20220704232139131</t>
  </si>
  <si>
    <t>17524,03</t>
  </si>
  <si>
    <t>DIR. S.DO FT.004237653753.7735041_2022</t>
  </si>
  <si>
    <t>15025,75</t>
  </si>
  <si>
    <t>7589</t>
  </si>
  <si>
    <t>004237653753</t>
  </si>
  <si>
    <t>2498,28</t>
  </si>
  <si>
    <t>7591</t>
  </si>
  <si>
    <t>004237735041</t>
  </si>
  <si>
    <t>20220704232139138</t>
  </si>
  <si>
    <t>069</t>
  </si>
  <si>
    <t>4397,78</t>
  </si>
  <si>
    <t>VIGILANZA SECUR BULL S.R.L.</t>
  </si>
  <si>
    <t>04891231211</t>
  </si>
  <si>
    <t>DIREZIONE S.DO FT.71.P_2022</t>
  </si>
  <si>
    <t>7594</t>
  </si>
  <si>
    <t>0000071/P</t>
  </si>
  <si>
    <t>2116</t>
  </si>
  <si>
    <t>5</t>
  </si>
  <si>
    <t>202207042321165</t>
  </si>
  <si>
    <t>013</t>
  </si>
  <si>
    <t>57003,21</t>
  </si>
  <si>
    <t>EDENRED ITALIA Srl</t>
  </si>
  <si>
    <t>01014660417</t>
  </si>
  <si>
    <t>DIREZIONE S.DO FT.N51257_2022</t>
  </si>
  <si>
    <t>7612</t>
  </si>
  <si>
    <t>N51257</t>
  </si>
  <si>
    <t>EDENRED ITALIA SRL</t>
  </si>
  <si>
    <t>7</t>
  </si>
  <si>
    <t>20220704232139135</t>
  </si>
  <si>
    <t>072</t>
  </si>
  <si>
    <t>3136,00</t>
  </si>
  <si>
    <t>SIGMA S.A.S.</t>
  </si>
  <si>
    <t>06958570639</t>
  </si>
  <si>
    <t>DIREZIONE S.DO FT.39-E-2022</t>
  </si>
  <si>
    <t>7614</t>
  </si>
  <si>
    <t>39-E-2022</t>
  </si>
  <si>
    <t>SIGMA S.A.S DI PAPACCIO GIOVAN</t>
  </si>
  <si>
    <t>20220704232139153</t>
  </si>
  <si>
    <t>026</t>
  </si>
  <si>
    <t>197,00</t>
  </si>
  <si>
    <t>FUTURA HOSPITAL SAS</t>
  </si>
  <si>
    <t>05206041211</t>
  </si>
  <si>
    <t>DIREZIONE S.DO FT.512.E_2022</t>
  </si>
  <si>
    <t>7615</t>
  </si>
  <si>
    <t>512/E</t>
  </si>
  <si>
    <t>20220704232139169</t>
  </si>
  <si>
    <t>22948,04</t>
  </si>
  <si>
    <t>AGENZIA ENTRATE RISCOSSIONE - NAPOLI</t>
  </si>
  <si>
    <t>13756881002</t>
  </si>
  <si>
    <t>ATTO PIGN.FASC.71.2022.10410 DE LUCA GROUP SRL</t>
  </si>
  <si>
    <t>11474,02</t>
  </si>
  <si>
    <t>-11368,60</t>
  </si>
  <si>
    <t>7644</t>
  </si>
  <si>
    <t>FT 225 I</t>
  </si>
  <si>
    <t>DE LUCA GROUP SRL</t>
  </si>
  <si>
    <t>04932931217</t>
  </si>
  <si>
    <t>11368,60</t>
  </si>
  <si>
    <t>7645</t>
  </si>
  <si>
    <t>FT 1315</t>
  </si>
  <si>
    <t>7647</t>
  </si>
  <si>
    <t>FT 1577</t>
  </si>
  <si>
    <t>20220704232139161</t>
  </si>
  <si>
    <t>912,24</t>
  </si>
  <si>
    <t>FASTWEB SpA</t>
  </si>
  <si>
    <t>12878470157</t>
  </si>
  <si>
    <t>DIR. S.DO FT.PAE0025053.PAE0023329_2022</t>
  </si>
  <si>
    <t>814,19</t>
  </si>
  <si>
    <t>7988</t>
  </si>
  <si>
    <t>PAE0025053</t>
  </si>
  <si>
    <t>FASTWEB SPA</t>
  </si>
  <si>
    <t>98,05</t>
  </si>
  <si>
    <t>7990</t>
  </si>
  <si>
    <t>PAE0023329</t>
  </si>
  <si>
    <t>20220704232139157</t>
  </si>
  <si>
    <t>4414,37</t>
  </si>
  <si>
    <t>DIREZIONE S.DO FT.86.P_2022</t>
  </si>
  <si>
    <t>9500</t>
  </si>
  <si>
    <t>0000086/P</t>
  </si>
  <si>
    <t>20220704232139159</t>
  </si>
  <si>
    <t>385,94</t>
  </si>
  <si>
    <t>DIR. S.DO.FT.202200872006</t>
  </si>
  <si>
    <t>9502</t>
  </si>
  <si>
    <t>BOLLETTE202200872006</t>
  </si>
  <si>
    <t>20220704232139163</t>
  </si>
  <si>
    <t>32976,36</t>
  </si>
  <si>
    <t>DIR. S.DO. FT.004245890467.004253027313_2022</t>
  </si>
  <si>
    <t>26508,86</t>
  </si>
  <si>
    <t>9503</t>
  </si>
  <si>
    <t>004245890467</t>
  </si>
  <si>
    <t>6467,50</t>
  </si>
  <si>
    <t>9504</t>
  </si>
  <si>
    <t>004253027313</t>
  </si>
  <si>
    <t>9996</t>
  </si>
  <si>
    <t>8T00476611</t>
  </si>
  <si>
    <t>764,57</t>
  </si>
  <si>
    <t>9997</t>
  </si>
  <si>
    <t>8T00474210</t>
  </si>
  <si>
    <t>9998</t>
  </si>
  <si>
    <t>8T00473375</t>
  </si>
  <si>
    <t>74,14</t>
  </si>
  <si>
    <t>9999</t>
  </si>
  <si>
    <t>8T00477245</t>
  </si>
  <si>
    <t>l.caruso</t>
  </si>
  <si>
    <t>02-06-2023</t>
  </si>
  <si>
    <t>2.02</t>
  </si>
  <si>
    <t>669</t>
  </si>
  <si>
    <t>NO</t>
  </si>
  <si>
    <t>2022</t>
  </si>
  <si>
    <t>4</t>
  </si>
  <si>
    <t>01-07-2022</t>
  </si>
  <si>
    <t>30-09-2022</t>
  </si>
  <si>
    <t>120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</si>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</sst>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7.883089987773192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303</v>
      </c>
      <c r="C6" s="28"/>
      <c r="E6" s="32" t="s">
        <v>5</v>
      </c>
      <c r="F6" s="11" t="s">
        <v>307</v>
      </c>
      <c r="G6" s="12"/>
    </row>
    <row r="7" spans="1:7" ht="27" customHeight="1">
      <c r="A7" s="23" t="s">
        <v>6</v>
      </c>
      <c r="B7" s="44" t="s">
        <v>304</v>
      </c>
      <c r="C7" s="28" t="s">
        <v>305</v>
      </c>
      <c r="E7" s="47" t="s">
        <v>7</v>
      </c>
      <c r="F7" s="2" t="s">
        <v>307</v>
      </c>
      <c r="G7" s="13"/>
    </row>
    <row r="8" spans="1:7" ht="30.75" customHeight="1">
      <c r="A8" s="24" t="s">
        <v>8</v>
      </c>
      <c r="B8" s="29" t="s">
        <v>306</v>
      </c>
      <c r="C8" s="30"/>
      <c r="E8" s="18" t="s">
        <v>9</v>
      </c>
      <c r="F8" s="14" t="s">
        <v>307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308</v>
      </c>
      <c r="C13" s="28"/>
      <c r="E13" s="19" t="s">
        <v>13</v>
      </c>
      <c r="F13" s="27" t="s">
        <v>313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 t="s">
        <v>309</v>
      </c>
      <c r="C15" s="28" t="s">
        <v>309</v>
      </c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310</v>
      </c>
      <c r="C19" s="48" t="s">
        <v>311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312</v>
      </c>
      <c r="C29" s="28" t="s">
        <v>312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44762</v>
      </c>
      <c r="S2" s="54" t="s">
        <v>107</v>
      </c>
      <c r="T2" s="53">
        <v>44764</v>
      </c>
      <c r="U2" s="54" t="s">
        <v>107</v>
      </c>
      <c r="V2" s="53">
        <v>42689</v>
      </c>
      <c r="W2" s="52">
        <f aca="true" t="shared" si="0" ref="W2:W39">IF(AND(V2&lt;&gt;"",T2&lt;&gt;""),SUM(T2-V2),"")</f>
        <v>2075</v>
      </c>
      <c r="Z2" s="52">
        <f aca="true" t="shared" si="1" ref="Z2:Z39">IF(AND(X2&lt;&gt;"",Y2&lt;&gt;"",T2&lt;&gt;""),SUM(IF(Y2&lt;T2,Y2,T2)-X2),"")</f>
      </c>
      <c r="AA2" s="52">
        <f aca="true" t="shared" si="2" ref="AA2:AA39">IF(AND(Z2&lt;&gt;"",W2&lt;&gt;""),SUM(W2-Z2),"")</f>
      </c>
      <c r="AB2" s="52" t="s">
        <v>108</v>
      </c>
      <c r="AC2" s="52" t="s">
        <v>109</v>
      </c>
      <c r="AD2" s="53">
        <v>42662</v>
      </c>
      <c r="AE2" s="52" t="s">
        <v>110</v>
      </c>
      <c r="AF2" s="53">
        <v>42649</v>
      </c>
      <c r="AG2" s="52" t="s">
        <v>111</v>
      </c>
      <c r="AH2" s="52" t="s">
        <v>105</v>
      </c>
      <c r="AI2" s="52" t="s">
        <v>112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99</v>
      </c>
      <c r="K3" s="52" t="s">
        <v>100</v>
      </c>
      <c r="L3" s="52" t="s">
        <v>101</v>
      </c>
      <c r="M3" s="52" t="s">
        <v>102</v>
      </c>
      <c r="N3" s="52" t="s">
        <v>103</v>
      </c>
      <c r="O3" s="52" t="s">
        <v>104</v>
      </c>
      <c r="P3" s="52" t="s">
        <v>105</v>
      </c>
      <c r="Q3" s="52" t="s">
        <v>106</v>
      </c>
      <c r="R3" s="53">
        <v>44762</v>
      </c>
      <c r="S3" s="54" t="s">
        <v>113</v>
      </c>
      <c r="T3" s="53">
        <v>44764</v>
      </c>
      <c r="U3" s="54" t="s">
        <v>113</v>
      </c>
      <c r="V3" s="53">
        <v>42689</v>
      </c>
      <c r="W3" s="52">
        <f t="shared" si="0"/>
        <v>2075</v>
      </c>
      <c r="Z3" s="52">
        <f t="shared" si="1"/>
      </c>
      <c r="AA3" s="52">
        <f t="shared" si="2"/>
      </c>
      <c r="AB3" s="52" t="s">
        <v>108</v>
      </c>
      <c r="AC3" s="52" t="s">
        <v>114</v>
      </c>
      <c r="AD3" s="53">
        <v>42662</v>
      </c>
      <c r="AE3" s="52" t="s">
        <v>115</v>
      </c>
      <c r="AF3" s="53">
        <v>42649</v>
      </c>
      <c r="AG3" s="52" t="s">
        <v>111</v>
      </c>
      <c r="AH3" s="52" t="s">
        <v>105</v>
      </c>
      <c r="AI3" s="52" t="s">
        <v>112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99</v>
      </c>
      <c r="K4" s="52" t="s">
        <v>100</v>
      </c>
      <c r="L4" s="52" t="s">
        <v>101</v>
      </c>
      <c r="M4" s="52" t="s">
        <v>102</v>
      </c>
      <c r="N4" s="52" t="s">
        <v>103</v>
      </c>
      <c r="O4" s="52" t="s">
        <v>104</v>
      </c>
      <c r="P4" s="52" t="s">
        <v>105</v>
      </c>
      <c r="Q4" s="52" t="s">
        <v>106</v>
      </c>
      <c r="R4" s="53">
        <v>44762</v>
      </c>
      <c r="S4" s="54" t="s">
        <v>107</v>
      </c>
      <c r="T4" s="53">
        <v>44764</v>
      </c>
      <c r="U4" s="54" t="s">
        <v>107</v>
      </c>
      <c r="V4" s="53">
        <v>42748</v>
      </c>
      <c r="W4" s="52">
        <f t="shared" si="0"/>
        <v>2016</v>
      </c>
      <c r="Z4" s="52">
        <f t="shared" si="1"/>
      </c>
      <c r="AA4" s="52">
        <f t="shared" si="2"/>
      </c>
      <c r="AB4" s="52" t="s">
        <v>108</v>
      </c>
      <c r="AC4" s="52" t="s">
        <v>116</v>
      </c>
      <c r="AD4" s="53">
        <v>42732</v>
      </c>
      <c r="AE4" s="52" t="s">
        <v>117</v>
      </c>
      <c r="AF4" s="53">
        <v>42710</v>
      </c>
      <c r="AG4" s="52" t="s">
        <v>111</v>
      </c>
      <c r="AH4" s="52" t="s">
        <v>105</v>
      </c>
      <c r="AI4" s="52" t="s">
        <v>112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99</v>
      </c>
      <c r="K5" s="52" t="s">
        <v>100</v>
      </c>
      <c r="L5" s="52" t="s">
        <v>101</v>
      </c>
      <c r="M5" s="52" t="s">
        <v>102</v>
      </c>
      <c r="N5" s="52" t="s">
        <v>103</v>
      </c>
      <c r="O5" s="52" t="s">
        <v>104</v>
      </c>
      <c r="P5" s="52" t="s">
        <v>105</v>
      </c>
      <c r="Q5" s="52" t="s">
        <v>106</v>
      </c>
      <c r="R5" s="53">
        <v>44762</v>
      </c>
      <c r="S5" s="54" t="s">
        <v>113</v>
      </c>
      <c r="T5" s="53">
        <v>44764</v>
      </c>
      <c r="U5" s="54" t="s">
        <v>113</v>
      </c>
      <c r="V5" s="53">
        <v>42748</v>
      </c>
      <c r="W5" s="52">
        <f t="shared" si="0"/>
        <v>2016</v>
      </c>
      <c r="Z5" s="52">
        <f t="shared" si="1"/>
      </c>
      <c r="AA5" s="52">
        <f t="shared" si="2"/>
      </c>
      <c r="AB5" s="52" t="s">
        <v>108</v>
      </c>
      <c r="AC5" s="52" t="s">
        <v>118</v>
      </c>
      <c r="AD5" s="53">
        <v>42732</v>
      </c>
      <c r="AE5" s="52" t="s">
        <v>119</v>
      </c>
      <c r="AF5" s="53">
        <v>42710</v>
      </c>
      <c r="AG5" s="52" t="s">
        <v>111</v>
      </c>
      <c r="AH5" s="52" t="s">
        <v>105</v>
      </c>
      <c r="AI5" s="52" t="s">
        <v>112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120</v>
      </c>
      <c r="K6" s="52" t="s">
        <v>100</v>
      </c>
      <c r="L6" s="52" t="s">
        <v>121</v>
      </c>
      <c r="M6" s="52" t="s">
        <v>122</v>
      </c>
      <c r="N6" s="52" t="s">
        <v>123</v>
      </c>
      <c r="O6" s="52" t="s">
        <v>124</v>
      </c>
      <c r="P6" s="52" t="s">
        <v>125</v>
      </c>
      <c r="Q6" s="52" t="s">
        <v>126</v>
      </c>
      <c r="R6" s="53">
        <v>44760</v>
      </c>
      <c r="S6" s="54" t="s">
        <v>123</v>
      </c>
      <c r="T6" s="53">
        <v>44762</v>
      </c>
      <c r="U6" s="54" t="s">
        <v>123</v>
      </c>
      <c r="V6" s="53">
        <v>44742</v>
      </c>
      <c r="W6" s="52">
        <f t="shared" si="0"/>
        <v>20</v>
      </c>
      <c r="Z6" s="52">
        <f t="shared" si="1"/>
      </c>
      <c r="AA6" s="52">
        <f t="shared" si="2"/>
      </c>
      <c r="AB6" s="52" t="s">
        <v>108</v>
      </c>
      <c r="AC6" s="52" t="s">
        <v>127</v>
      </c>
      <c r="AD6" s="53">
        <v>44712</v>
      </c>
      <c r="AE6" s="52" t="s">
        <v>128</v>
      </c>
      <c r="AF6" s="53">
        <v>44711</v>
      </c>
      <c r="AG6" s="52" t="s">
        <v>129</v>
      </c>
      <c r="AH6" s="52" t="s">
        <v>125</v>
      </c>
      <c r="AI6" s="52" t="s">
        <v>112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120</v>
      </c>
      <c r="K7" s="52" t="s">
        <v>100</v>
      </c>
      <c r="L7" s="52" t="s">
        <v>130</v>
      </c>
      <c r="M7" s="52" t="s">
        <v>122</v>
      </c>
      <c r="N7" s="52" t="s">
        <v>131</v>
      </c>
      <c r="O7" s="52" t="s">
        <v>124</v>
      </c>
      <c r="P7" s="52" t="s">
        <v>125</v>
      </c>
      <c r="Q7" s="52" t="s">
        <v>132</v>
      </c>
      <c r="R7" s="53">
        <v>44760</v>
      </c>
      <c r="S7" s="54" t="s">
        <v>131</v>
      </c>
      <c r="T7" s="53">
        <v>44762</v>
      </c>
      <c r="U7" s="54" t="s">
        <v>131</v>
      </c>
      <c r="V7" s="53">
        <v>44742</v>
      </c>
      <c r="W7" s="52">
        <f t="shared" si="0"/>
        <v>20</v>
      </c>
      <c r="Z7" s="52">
        <f t="shared" si="1"/>
      </c>
      <c r="AA7" s="52">
        <f t="shared" si="2"/>
      </c>
      <c r="AB7" s="52" t="s">
        <v>108</v>
      </c>
      <c r="AC7" s="52" t="s">
        <v>133</v>
      </c>
      <c r="AD7" s="53">
        <v>44712</v>
      </c>
      <c r="AE7" s="52" t="s">
        <v>134</v>
      </c>
      <c r="AF7" s="53">
        <v>44711</v>
      </c>
      <c r="AG7" s="52" t="s">
        <v>129</v>
      </c>
      <c r="AH7" s="52" t="s">
        <v>125</v>
      </c>
      <c r="AI7" s="52" t="s">
        <v>112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120</v>
      </c>
      <c r="K8" s="52" t="s">
        <v>100</v>
      </c>
      <c r="L8" s="52" t="s">
        <v>135</v>
      </c>
      <c r="M8" s="52" t="s">
        <v>122</v>
      </c>
      <c r="N8" s="52" t="s">
        <v>136</v>
      </c>
      <c r="O8" s="52" t="s">
        <v>124</v>
      </c>
      <c r="P8" s="52" t="s">
        <v>125</v>
      </c>
      <c r="Q8" s="52" t="s">
        <v>137</v>
      </c>
      <c r="R8" s="53">
        <v>44760</v>
      </c>
      <c r="S8" s="54" t="s">
        <v>136</v>
      </c>
      <c r="T8" s="53">
        <v>44763</v>
      </c>
      <c r="U8" s="54" t="s">
        <v>136</v>
      </c>
      <c r="V8" s="53">
        <v>44742</v>
      </c>
      <c r="W8" s="52">
        <f t="shared" si="0"/>
        <v>21</v>
      </c>
      <c r="Z8" s="52">
        <f t="shared" si="1"/>
      </c>
      <c r="AA8" s="52">
        <f t="shared" si="2"/>
      </c>
      <c r="AB8" s="52" t="s">
        <v>108</v>
      </c>
      <c r="AC8" s="52" t="s">
        <v>138</v>
      </c>
      <c r="AD8" s="53">
        <v>44712</v>
      </c>
      <c r="AE8" s="52" t="s">
        <v>139</v>
      </c>
      <c r="AF8" s="53">
        <v>44711</v>
      </c>
      <c r="AG8" s="52" t="s">
        <v>129</v>
      </c>
      <c r="AH8" s="52" t="s">
        <v>125</v>
      </c>
      <c r="AI8" s="52" t="s">
        <v>112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120</v>
      </c>
      <c r="K9" s="52" t="s">
        <v>100</v>
      </c>
      <c r="L9" s="52" t="s">
        <v>140</v>
      </c>
      <c r="M9" s="52" t="s">
        <v>122</v>
      </c>
      <c r="N9" s="52" t="s">
        <v>141</v>
      </c>
      <c r="O9" s="52" t="s">
        <v>124</v>
      </c>
      <c r="P9" s="52" t="s">
        <v>125</v>
      </c>
      <c r="Q9" s="52" t="s">
        <v>142</v>
      </c>
      <c r="R9" s="53">
        <v>44760</v>
      </c>
      <c r="S9" s="54" t="s">
        <v>143</v>
      </c>
      <c r="T9" s="53">
        <v>44762</v>
      </c>
      <c r="U9" s="54" t="s">
        <v>143</v>
      </c>
      <c r="V9" s="53">
        <v>44736</v>
      </c>
      <c r="W9" s="52">
        <f t="shared" si="0"/>
        <v>26</v>
      </c>
      <c r="Z9" s="52">
        <f t="shared" si="1"/>
      </c>
      <c r="AA9" s="52">
        <f t="shared" si="2"/>
      </c>
      <c r="AB9" s="52" t="s">
        <v>108</v>
      </c>
      <c r="AC9" s="52" t="s">
        <v>144</v>
      </c>
      <c r="AD9" s="53">
        <v>44706</v>
      </c>
      <c r="AE9" s="52" t="s">
        <v>145</v>
      </c>
      <c r="AF9" s="53">
        <v>44706</v>
      </c>
      <c r="AG9" s="52" t="s">
        <v>129</v>
      </c>
      <c r="AH9" s="52" t="s">
        <v>125</v>
      </c>
      <c r="AI9" s="52" t="s">
        <v>112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120</v>
      </c>
      <c r="K10" s="52" t="s">
        <v>100</v>
      </c>
      <c r="L10" s="52" t="s">
        <v>146</v>
      </c>
      <c r="M10" s="52" t="s">
        <v>122</v>
      </c>
      <c r="N10" s="52" t="s">
        <v>143</v>
      </c>
      <c r="O10" s="52" t="s">
        <v>124</v>
      </c>
      <c r="P10" s="52" t="s">
        <v>125</v>
      </c>
      <c r="Q10" s="52" t="s">
        <v>147</v>
      </c>
      <c r="R10" s="53">
        <v>44760</v>
      </c>
      <c r="S10" s="54" t="s">
        <v>143</v>
      </c>
      <c r="T10" s="53">
        <v>44763</v>
      </c>
      <c r="U10" s="54" t="s">
        <v>143</v>
      </c>
      <c r="V10" s="53">
        <v>44736</v>
      </c>
      <c r="W10" s="52">
        <f t="shared" si="0"/>
        <v>27</v>
      </c>
      <c r="Z10" s="52">
        <f t="shared" si="1"/>
      </c>
      <c r="AA10" s="52">
        <f t="shared" si="2"/>
      </c>
      <c r="AB10" s="52" t="s">
        <v>108</v>
      </c>
      <c r="AC10" s="52" t="s">
        <v>148</v>
      </c>
      <c r="AD10" s="53">
        <v>44706</v>
      </c>
      <c r="AE10" s="52" t="s">
        <v>149</v>
      </c>
      <c r="AF10" s="53">
        <v>44706</v>
      </c>
      <c r="AG10" s="52" t="s">
        <v>129</v>
      </c>
      <c r="AH10" s="52" t="s">
        <v>125</v>
      </c>
      <c r="AI10" s="52" t="s">
        <v>112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99</v>
      </c>
      <c r="K11" s="52" t="s">
        <v>100</v>
      </c>
      <c r="L11" s="52" t="s">
        <v>150</v>
      </c>
      <c r="M11" s="52" t="s">
        <v>102</v>
      </c>
      <c r="N11" s="52" t="s">
        <v>151</v>
      </c>
      <c r="O11" s="52" t="s">
        <v>104</v>
      </c>
      <c r="P11" s="52" t="s">
        <v>105</v>
      </c>
      <c r="Q11" s="52" t="s">
        <v>152</v>
      </c>
      <c r="R11" s="53">
        <v>44820</v>
      </c>
      <c r="S11" s="54" t="s">
        <v>153</v>
      </c>
      <c r="T11" s="53">
        <v>44825</v>
      </c>
      <c r="U11" s="54" t="s">
        <v>153</v>
      </c>
      <c r="V11" s="53">
        <v>44755</v>
      </c>
      <c r="W11" s="52">
        <f t="shared" si="0"/>
        <v>70</v>
      </c>
      <c r="Z11" s="52">
        <f t="shared" si="1"/>
      </c>
      <c r="AA11" s="52">
        <f t="shared" si="2"/>
      </c>
      <c r="AB11" s="52" t="s">
        <v>108</v>
      </c>
      <c r="AC11" s="52" t="s">
        <v>154</v>
      </c>
      <c r="AD11" s="53">
        <v>44725</v>
      </c>
      <c r="AE11" s="52" t="s">
        <v>155</v>
      </c>
      <c r="AF11" s="53">
        <v>44721</v>
      </c>
      <c r="AG11" s="52" t="s">
        <v>156</v>
      </c>
      <c r="AH11" s="52" t="s">
        <v>105</v>
      </c>
      <c r="AI11" s="52" t="s">
        <v>112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99</v>
      </c>
      <c r="K12" s="52" t="s">
        <v>100</v>
      </c>
      <c r="L12" s="52" t="s">
        <v>150</v>
      </c>
      <c r="M12" s="52" t="s">
        <v>102</v>
      </c>
      <c r="N12" s="52" t="s">
        <v>151</v>
      </c>
      <c r="O12" s="52" t="s">
        <v>104</v>
      </c>
      <c r="P12" s="52" t="s">
        <v>105</v>
      </c>
      <c r="Q12" s="52" t="s">
        <v>152</v>
      </c>
      <c r="R12" s="53">
        <v>44820</v>
      </c>
      <c r="S12" s="54" t="s">
        <v>157</v>
      </c>
      <c r="T12" s="53">
        <v>44825</v>
      </c>
      <c r="U12" s="54" t="s">
        <v>157</v>
      </c>
      <c r="V12" s="53">
        <v>44755</v>
      </c>
      <c r="W12" s="52">
        <f t="shared" si="0"/>
        <v>70</v>
      </c>
      <c r="Z12" s="52">
        <f t="shared" si="1"/>
      </c>
      <c r="AA12" s="52">
        <f t="shared" si="2"/>
      </c>
      <c r="AB12" s="52" t="s">
        <v>108</v>
      </c>
      <c r="AC12" s="52" t="s">
        <v>158</v>
      </c>
      <c r="AD12" s="53">
        <v>44725</v>
      </c>
      <c r="AE12" s="52" t="s">
        <v>159</v>
      </c>
      <c r="AF12" s="53">
        <v>44721</v>
      </c>
      <c r="AG12" s="52" t="s">
        <v>156</v>
      </c>
      <c r="AH12" s="52" t="s">
        <v>105</v>
      </c>
      <c r="AI12" s="52" t="s">
        <v>112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99</v>
      </c>
      <c r="K13" s="52" t="s">
        <v>100</v>
      </c>
      <c r="L13" s="52" t="s">
        <v>150</v>
      </c>
      <c r="M13" s="52" t="s">
        <v>102</v>
      </c>
      <c r="N13" s="52" t="s">
        <v>151</v>
      </c>
      <c r="O13" s="52" t="s">
        <v>104</v>
      </c>
      <c r="P13" s="52" t="s">
        <v>105</v>
      </c>
      <c r="Q13" s="52" t="s">
        <v>152</v>
      </c>
      <c r="R13" s="53">
        <v>44820</v>
      </c>
      <c r="S13" s="54" t="s">
        <v>160</v>
      </c>
      <c r="T13" s="53">
        <v>44825</v>
      </c>
      <c r="U13" s="54" t="s">
        <v>160</v>
      </c>
      <c r="V13" s="53">
        <v>44755</v>
      </c>
      <c r="W13" s="52">
        <f t="shared" si="0"/>
        <v>70</v>
      </c>
      <c r="Z13" s="52">
        <f t="shared" si="1"/>
      </c>
      <c r="AA13" s="52">
        <f t="shared" si="2"/>
      </c>
      <c r="AB13" s="52" t="s">
        <v>108</v>
      </c>
      <c r="AC13" s="52" t="s">
        <v>161</v>
      </c>
      <c r="AD13" s="53">
        <v>44725</v>
      </c>
      <c r="AE13" s="52" t="s">
        <v>162</v>
      </c>
      <c r="AF13" s="53">
        <v>44721</v>
      </c>
      <c r="AG13" s="52" t="s">
        <v>156</v>
      </c>
      <c r="AH13" s="52" t="s">
        <v>105</v>
      </c>
      <c r="AI13" s="52" t="s">
        <v>112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99</v>
      </c>
      <c r="K14" s="52" t="s">
        <v>100</v>
      </c>
      <c r="L14" s="52" t="s">
        <v>150</v>
      </c>
      <c r="M14" s="52" t="s">
        <v>102</v>
      </c>
      <c r="N14" s="52" t="s">
        <v>151</v>
      </c>
      <c r="O14" s="52" t="s">
        <v>104</v>
      </c>
      <c r="P14" s="52" t="s">
        <v>105</v>
      </c>
      <c r="Q14" s="52" t="s">
        <v>152</v>
      </c>
      <c r="R14" s="53">
        <v>44820</v>
      </c>
      <c r="S14" s="54" t="s">
        <v>163</v>
      </c>
      <c r="T14" s="53">
        <v>44825</v>
      </c>
      <c r="U14" s="54" t="s">
        <v>163</v>
      </c>
      <c r="V14" s="53">
        <v>44755</v>
      </c>
      <c r="W14" s="52">
        <f t="shared" si="0"/>
        <v>70</v>
      </c>
      <c r="Z14" s="52">
        <f t="shared" si="1"/>
      </c>
      <c r="AA14" s="52">
        <f t="shared" si="2"/>
      </c>
      <c r="AB14" s="52" t="s">
        <v>108</v>
      </c>
      <c r="AC14" s="52" t="s">
        <v>164</v>
      </c>
      <c r="AD14" s="53">
        <v>44725</v>
      </c>
      <c r="AE14" s="52" t="s">
        <v>165</v>
      </c>
      <c r="AF14" s="53">
        <v>44721</v>
      </c>
      <c r="AG14" s="52" t="s">
        <v>156</v>
      </c>
      <c r="AH14" s="52" t="s">
        <v>105</v>
      </c>
      <c r="AI14" s="52" t="s">
        <v>112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120</v>
      </c>
      <c r="K15" s="52" t="s">
        <v>100</v>
      </c>
      <c r="L15" s="52" t="s">
        <v>166</v>
      </c>
      <c r="M15" s="52" t="s">
        <v>122</v>
      </c>
      <c r="N15" s="52" t="s">
        <v>167</v>
      </c>
      <c r="O15" s="52" t="s">
        <v>124</v>
      </c>
      <c r="P15" s="52" t="s">
        <v>125</v>
      </c>
      <c r="Q15" s="52" t="s">
        <v>168</v>
      </c>
      <c r="R15" s="53">
        <v>44760</v>
      </c>
      <c r="S15" s="54" t="s">
        <v>169</v>
      </c>
      <c r="T15" s="53">
        <v>44762</v>
      </c>
      <c r="U15" s="54" t="s">
        <v>169</v>
      </c>
      <c r="V15" s="53">
        <v>44756</v>
      </c>
      <c r="W15" s="52">
        <f t="shared" si="0"/>
        <v>6</v>
      </c>
      <c r="Z15" s="52">
        <f t="shared" si="1"/>
      </c>
      <c r="AA15" s="52">
        <f t="shared" si="2"/>
      </c>
      <c r="AB15" s="52" t="s">
        <v>108</v>
      </c>
      <c r="AC15" s="52" t="s">
        <v>170</v>
      </c>
      <c r="AD15" s="53">
        <v>44726</v>
      </c>
      <c r="AE15" s="52" t="s">
        <v>171</v>
      </c>
      <c r="AF15" s="53">
        <v>44725</v>
      </c>
      <c r="AG15" s="52" t="s">
        <v>129</v>
      </c>
      <c r="AH15" s="52" t="s">
        <v>125</v>
      </c>
      <c r="AI15" s="52" t="s">
        <v>112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120</v>
      </c>
      <c r="K16" s="52" t="s">
        <v>100</v>
      </c>
      <c r="L16" s="52" t="s">
        <v>166</v>
      </c>
      <c r="M16" s="52" t="s">
        <v>122</v>
      </c>
      <c r="N16" s="52" t="s">
        <v>167</v>
      </c>
      <c r="O16" s="52" t="s">
        <v>124</v>
      </c>
      <c r="P16" s="52" t="s">
        <v>125</v>
      </c>
      <c r="Q16" s="52" t="s">
        <v>168</v>
      </c>
      <c r="R16" s="53">
        <v>44760</v>
      </c>
      <c r="S16" s="54" t="s">
        <v>172</v>
      </c>
      <c r="T16" s="53">
        <v>44762</v>
      </c>
      <c r="U16" s="54" t="s">
        <v>172</v>
      </c>
      <c r="V16" s="53">
        <v>44755</v>
      </c>
      <c r="W16" s="52">
        <f t="shared" si="0"/>
        <v>7</v>
      </c>
      <c r="Z16" s="52">
        <f t="shared" si="1"/>
      </c>
      <c r="AA16" s="52">
        <f t="shared" si="2"/>
      </c>
      <c r="AB16" s="52" t="s">
        <v>108</v>
      </c>
      <c r="AC16" s="52" t="s">
        <v>173</v>
      </c>
      <c r="AD16" s="53">
        <v>44725</v>
      </c>
      <c r="AE16" s="52" t="s">
        <v>174</v>
      </c>
      <c r="AF16" s="53">
        <v>44725</v>
      </c>
      <c r="AG16" s="52" t="s">
        <v>129</v>
      </c>
      <c r="AH16" s="52" t="s">
        <v>125</v>
      </c>
      <c r="AI16" s="52" t="s">
        <v>112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99</v>
      </c>
      <c r="K17" s="52" t="s">
        <v>100</v>
      </c>
      <c r="L17" s="52" t="s">
        <v>175</v>
      </c>
      <c r="M17" s="52" t="s">
        <v>176</v>
      </c>
      <c r="N17" s="52" t="s">
        <v>177</v>
      </c>
      <c r="O17" s="52" t="s">
        <v>178</v>
      </c>
      <c r="P17" s="52" t="s">
        <v>179</v>
      </c>
      <c r="Q17" s="52" t="s">
        <v>180</v>
      </c>
      <c r="R17" s="53">
        <v>44754</v>
      </c>
      <c r="S17" s="54" t="s">
        <v>177</v>
      </c>
      <c r="T17" s="53">
        <v>44757</v>
      </c>
      <c r="U17" s="54" t="s">
        <v>177</v>
      </c>
      <c r="V17" s="53">
        <v>44752</v>
      </c>
      <c r="W17" s="52">
        <f t="shared" si="0"/>
        <v>5</v>
      </c>
      <c r="Z17" s="52">
        <f t="shared" si="1"/>
      </c>
      <c r="AA17" s="52">
        <f t="shared" si="2"/>
      </c>
      <c r="AB17" s="52" t="s">
        <v>108</v>
      </c>
      <c r="AC17" s="52" t="s">
        <v>181</v>
      </c>
      <c r="AD17" s="53">
        <v>44722</v>
      </c>
      <c r="AE17" s="52" t="s">
        <v>182</v>
      </c>
      <c r="AF17" s="53">
        <v>44713</v>
      </c>
      <c r="AG17" s="52" t="s">
        <v>183</v>
      </c>
      <c r="AH17" s="52" t="s">
        <v>179</v>
      </c>
      <c r="AI17" s="52" t="s">
        <v>112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99</v>
      </c>
      <c r="K18" s="52" t="s">
        <v>100</v>
      </c>
      <c r="L18" s="52" t="s">
        <v>184</v>
      </c>
      <c r="M18" s="52" t="s">
        <v>185</v>
      </c>
      <c r="N18" s="52" t="s">
        <v>186</v>
      </c>
      <c r="O18" s="52" t="s">
        <v>187</v>
      </c>
      <c r="P18" s="52" t="s">
        <v>188</v>
      </c>
      <c r="Q18" s="52" t="s">
        <v>189</v>
      </c>
      <c r="R18" s="53">
        <v>44747</v>
      </c>
      <c r="S18" s="54" t="s">
        <v>190</v>
      </c>
      <c r="T18" s="53">
        <v>44754</v>
      </c>
      <c r="U18" s="54" t="s">
        <v>190</v>
      </c>
      <c r="V18" s="53">
        <v>44751</v>
      </c>
      <c r="W18" s="52">
        <f t="shared" si="0"/>
        <v>3</v>
      </c>
      <c r="Z18" s="52">
        <f t="shared" si="1"/>
      </c>
      <c r="AA18" s="52">
        <f t="shared" si="2"/>
      </c>
      <c r="AB18" s="52" t="s">
        <v>108</v>
      </c>
      <c r="AC18" s="52" t="s">
        <v>191</v>
      </c>
      <c r="AD18" s="53">
        <v>44721</v>
      </c>
      <c r="AE18" s="52" t="s">
        <v>192</v>
      </c>
      <c r="AF18" s="53">
        <v>44720</v>
      </c>
      <c r="AG18" s="52" t="s">
        <v>193</v>
      </c>
      <c r="AH18" s="52" t="s">
        <v>188</v>
      </c>
      <c r="AI18" s="52" t="s">
        <v>112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99</v>
      </c>
      <c r="K19" s="52" t="s">
        <v>100</v>
      </c>
      <c r="L19" s="52" t="s">
        <v>184</v>
      </c>
      <c r="M19" s="52" t="s">
        <v>185</v>
      </c>
      <c r="N19" s="52" t="s">
        <v>186</v>
      </c>
      <c r="O19" s="52" t="s">
        <v>187</v>
      </c>
      <c r="P19" s="52" t="s">
        <v>188</v>
      </c>
      <c r="Q19" s="52" t="s">
        <v>189</v>
      </c>
      <c r="R19" s="53">
        <v>44747</v>
      </c>
      <c r="S19" s="54" t="s">
        <v>194</v>
      </c>
      <c r="T19" s="53">
        <v>44754</v>
      </c>
      <c r="U19" s="54" t="s">
        <v>194</v>
      </c>
      <c r="V19" s="53">
        <v>44759</v>
      </c>
      <c r="W19" s="52">
        <f t="shared" si="0"/>
        <v>-5</v>
      </c>
      <c r="Z19" s="52">
        <f t="shared" si="1"/>
      </c>
      <c r="AA19" s="52">
        <f t="shared" si="2"/>
      </c>
      <c r="AB19" s="52" t="s">
        <v>108</v>
      </c>
      <c r="AC19" s="52" t="s">
        <v>195</v>
      </c>
      <c r="AD19" s="53">
        <v>44729</v>
      </c>
      <c r="AE19" s="52" t="s">
        <v>196</v>
      </c>
      <c r="AF19" s="53">
        <v>44725</v>
      </c>
      <c r="AG19" s="52" t="s">
        <v>193</v>
      </c>
      <c r="AH19" s="52" t="s">
        <v>188</v>
      </c>
      <c r="AI19" s="52" t="s">
        <v>112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120</v>
      </c>
      <c r="K20" s="52" t="s">
        <v>100</v>
      </c>
      <c r="L20" s="52" t="s">
        <v>140</v>
      </c>
      <c r="M20" s="52" t="s">
        <v>122</v>
      </c>
      <c r="N20" s="52" t="s">
        <v>141</v>
      </c>
      <c r="O20" s="52" t="s">
        <v>124</v>
      </c>
      <c r="P20" s="52" t="s">
        <v>125</v>
      </c>
      <c r="Q20" s="52" t="s">
        <v>142</v>
      </c>
      <c r="R20" s="53">
        <v>44760</v>
      </c>
      <c r="S20" s="54" t="s">
        <v>197</v>
      </c>
      <c r="T20" s="53">
        <v>44762</v>
      </c>
      <c r="U20" s="54" t="s">
        <v>197</v>
      </c>
      <c r="V20" s="53">
        <v>44764</v>
      </c>
      <c r="W20" s="52">
        <f t="shared" si="0"/>
        <v>-2</v>
      </c>
      <c r="Z20" s="52">
        <f t="shared" si="1"/>
      </c>
      <c r="AA20" s="52">
        <f t="shared" si="2"/>
      </c>
      <c r="AB20" s="52" t="s">
        <v>108</v>
      </c>
      <c r="AC20" s="52" t="s">
        <v>198</v>
      </c>
      <c r="AD20" s="53">
        <v>44734</v>
      </c>
      <c r="AE20" s="52" t="s">
        <v>199</v>
      </c>
      <c r="AF20" s="53">
        <v>44734</v>
      </c>
      <c r="AG20" s="52" t="s">
        <v>129</v>
      </c>
      <c r="AH20" s="52" t="s">
        <v>125</v>
      </c>
      <c r="AI20" s="52" t="s">
        <v>112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99</v>
      </c>
      <c r="K21" s="52" t="s">
        <v>100</v>
      </c>
      <c r="L21" s="52" t="s">
        <v>200</v>
      </c>
      <c r="M21" s="52" t="s">
        <v>185</v>
      </c>
      <c r="N21" s="52" t="s">
        <v>201</v>
      </c>
      <c r="O21" s="52" t="s">
        <v>187</v>
      </c>
      <c r="P21" s="52" t="s">
        <v>188</v>
      </c>
      <c r="Q21" s="52" t="s">
        <v>202</v>
      </c>
      <c r="R21" s="53">
        <v>44754</v>
      </c>
      <c r="S21" s="54" t="s">
        <v>203</v>
      </c>
      <c r="T21" s="53">
        <v>44760</v>
      </c>
      <c r="U21" s="54" t="s">
        <v>203</v>
      </c>
      <c r="V21" s="53">
        <v>44781</v>
      </c>
      <c r="W21" s="52">
        <f t="shared" si="0"/>
        <v>-21</v>
      </c>
      <c r="Z21" s="52">
        <f t="shared" si="1"/>
      </c>
      <c r="AA21" s="52">
        <f t="shared" si="2"/>
      </c>
      <c r="AB21" s="52" t="s">
        <v>108</v>
      </c>
      <c r="AC21" s="52" t="s">
        <v>204</v>
      </c>
      <c r="AD21" s="53">
        <v>44751</v>
      </c>
      <c r="AE21" s="52" t="s">
        <v>205</v>
      </c>
      <c r="AF21" s="53">
        <v>44749</v>
      </c>
      <c r="AG21" s="52" t="s">
        <v>193</v>
      </c>
      <c r="AH21" s="52" t="s">
        <v>188</v>
      </c>
      <c r="AI21" s="52" t="s">
        <v>112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99</v>
      </c>
      <c r="K22" s="52" t="s">
        <v>100</v>
      </c>
      <c r="L22" s="52" t="s">
        <v>200</v>
      </c>
      <c r="M22" s="52" t="s">
        <v>185</v>
      </c>
      <c r="N22" s="52" t="s">
        <v>201</v>
      </c>
      <c r="O22" s="52" t="s">
        <v>187</v>
      </c>
      <c r="P22" s="52" t="s">
        <v>188</v>
      </c>
      <c r="Q22" s="52" t="s">
        <v>202</v>
      </c>
      <c r="R22" s="53">
        <v>44754</v>
      </c>
      <c r="S22" s="54" t="s">
        <v>206</v>
      </c>
      <c r="T22" s="53">
        <v>44760</v>
      </c>
      <c r="U22" s="54" t="s">
        <v>206</v>
      </c>
      <c r="V22" s="53">
        <v>44781</v>
      </c>
      <c r="W22" s="52">
        <f t="shared" si="0"/>
        <v>-21</v>
      </c>
      <c r="Z22" s="52">
        <f t="shared" si="1"/>
      </c>
      <c r="AA22" s="52">
        <f t="shared" si="2"/>
      </c>
      <c r="AB22" s="52" t="s">
        <v>108</v>
      </c>
      <c r="AC22" s="52" t="s">
        <v>207</v>
      </c>
      <c r="AD22" s="53">
        <v>44751</v>
      </c>
      <c r="AE22" s="52" t="s">
        <v>208</v>
      </c>
      <c r="AF22" s="53">
        <v>44749</v>
      </c>
      <c r="AG22" s="52" t="s">
        <v>193</v>
      </c>
      <c r="AH22" s="52" t="s">
        <v>188</v>
      </c>
      <c r="AI22" s="52" t="s">
        <v>112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99</v>
      </c>
      <c r="K23" s="52" t="s">
        <v>100</v>
      </c>
      <c r="L23" s="52" t="s">
        <v>209</v>
      </c>
      <c r="M23" s="52" t="s">
        <v>210</v>
      </c>
      <c r="N23" s="52" t="s">
        <v>211</v>
      </c>
      <c r="O23" s="52" t="s">
        <v>212</v>
      </c>
      <c r="P23" s="52" t="s">
        <v>213</v>
      </c>
      <c r="Q23" s="52" t="s">
        <v>214</v>
      </c>
      <c r="R23" s="53">
        <v>44754</v>
      </c>
      <c r="S23" s="54" t="s">
        <v>211</v>
      </c>
      <c r="T23" s="53">
        <v>44760</v>
      </c>
      <c r="U23" s="54" t="s">
        <v>211</v>
      </c>
      <c r="V23" s="53">
        <v>44776</v>
      </c>
      <c r="W23" s="52">
        <f t="shared" si="0"/>
        <v>-16</v>
      </c>
      <c r="Z23" s="52">
        <f t="shared" si="1"/>
      </c>
      <c r="AA23" s="52">
        <f t="shared" si="2"/>
      </c>
      <c r="AB23" s="52" t="s">
        <v>108</v>
      </c>
      <c r="AC23" s="52" t="s">
        <v>215</v>
      </c>
      <c r="AD23" s="53">
        <v>44746</v>
      </c>
      <c r="AE23" s="52" t="s">
        <v>216</v>
      </c>
      <c r="AF23" s="53">
        <v>44742</v>
      </c>
      <c r="AG23" s="52" t="s">
        <v>212</v>
      </c>
      <c r="AH23" s="52" t="s">
        <v>213</v>
      </c>
      <c r="AI23" s="52" t="s">
        <v>112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95</v>
      </c>
      <c r="H24" s="52" t="s">
        <v>97</v>
      </c>
      <c r="I24" s="52" t="s">
        <v>217</v>
      </c>
      <c r="J24" s="52" t="s">
        <v>218</v>
      </c>
      <c r="K24" s="52" t="s">
        <v>100</v>
      </c>
      <c r="L24" s="52" t="s">
        <v>219</v>
      </c>
      <c r="M24" s="52" t="s">
        <v>220</v>
      </c>
      <c r="N24" s="52" t="s">
        <v>221</v>
      </c>
      <c r="O24" s="52" t="s">
        <v>222</v>
      </c>
      <c r="P24" s="52" t="s">
        <v>223</v>
      </c>
      <c r="Q24" s="52" t="s">
        <v>224</v>
      </c>
      <c r="R24" s="53">
        <v>44754</v>
      </c>
      <c r="S24" s="54" t="s">
        <v>221</v>
      </c>
      <c r="T24" s="53">
        <v>44762</v>
      </c>
      <c r="U24" s="54" t="s">
        <v>221</v>
      </c>
      <c r="V24" s="53">
        <v>44779</v>
      </c>
      <c r="W24" s="52">
        <f t="shared" si="0"/>
        <v>-17</v>
      </c>
      <c r="Z24" s="52">
        <f t="shared" si="1"/>
      </c>
      <c r="AA24" s="52">
        <f t="shared" si="2"/>
      </c>
      <c r="AB24" s="52" t="s">
        <v>108</v>
      </c>
      <c r="AC24" s="52" t="s">
        <v>225</v>
      </c>
      <c r="AD24" s="53">
        <v>44749</v>
      </c>
      <c r="AE24" s="52" t="s">
        <v>226</v>
      </c>
      <c r="AF24" s="53">
        <v>44746</v>
      </c>
      <c r="AG24" s="52" t="s">
        <v>227</v>
      </c>
      <c r="AH24" s="52" t="s">
        <v>223</v>
      </c>
      <c r="AI24" s="52" t="s">
        <v>112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228</v>
      </c>
      <c r="K25" s="52" t="s">
        <v>100</v>
      </c>
      <c r="L25" s="52" t="s">
        <v>229</v>
      </c>
      <c r="M25" s="52" t="s">
        <v>230</v>
      </c>
      <c r="N25" s="52" t="s">
        <v>231</v>
      </c>
      <c r="O25" s="52" t="s">
        <v>232</v>
      </c>
      <c r="P25" s="52" t="s">
        <v>233</v>
      </c>
      <c r="Q25" s="52" t="s">
        <v>234</v>
      </c>
      <c r="R25" s="53">
        <v>44754</v>
      </c>
      <c r="S25" s="54" t="s">
        <v>231</v>
      </c>
      <c r="T25" s="53">
        <v>44757</v>
      </c>
      <c r="U25" s="54" t="s">
        <v>231</v>
      </c>
      <c r="V25" s="53">
        <v>44776</v>
      </c>
      <c r="W25" s="52">
        <f t="shared" si="0"/>
        <v>-19</v>
      </c>
      <c r="Z25" s="52">
        <f t="shared" si="1"/>
      </c>
      <c r="AA25" s="52">
        <f t="shared" si="2"/>
      </c>
      <c r="AB25" s="52" t="s">
        <v>108</v>
      </c>
      <c r="AC25" s="52" t="s">
        <v>235</v>
      </c>
      <c r="AD25" s="53">
        <v>44746</v>
      </c>
      <c r="AE25" s="52" t="s">
        <v>236</v>
      </c>
      <c r="AF25" s="53">
        <v>44746</v>
      </c>
      <c r="AG25" s="52" t="s">
        <v>237</v>
      </c>
      <c r="AH25" s="52" t="s">
        <v>233</v>
      </c>
      <c r="AI25" s="52" t="s">
        <v>112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228</v>
      </c>
      <c r="K26" s="52" t="s">
        <v>100</v>
      </c>
      <c r="L26" s="52" t="s">
        <v>238</v>
      </c>
      <c r="M26" s="52" t="s">
        <v>239</v>
      </c>
      <c r="N26" s="52" t="s">
        <v>240</v>
      </c>
      <c r="O26" s="52" t="s">
        <v>241</v>
      </c>
      <c r="P26" s="52" t="s">
        <v>242</v>
      </c>
      <c r="Q26" s="52" t="s">
        <v>243</v>
      </c>
      <c r="R26" s="53">
        <v>44761</v>
      </c>
      <c r="S26" s="54" t="s">
        <v>240</v>
      </c>
      <c r="T26" s="53">
        <v>44764</v>
      </c>
      <c r="U26" s="54" t="s">
        <v>240</v>
      </c>
      <c r="V26" s="53">
        <v>44760</v>
      </c>
      <c r="W26" s="52">
        <f t="shared" si="0"/>
        <v>4</v>
      </c>
      <c r="Z26" s="52">
        <f t="shared" si="1"/>
      </c>
      <c r="AA26" s="52">
        <f t="shared" si="2"/>
      </c>
      <c r="AB26" s="52" t="s">
        <v>108</v>
      </c>
      <c r="AC26" s="52" t="s">
        <v>244</v>
      </c>
      <c r="AD26" s="53">
        <v>44730</v>
      </c>
      <c r="AE26" s="52" t="s">
        <v>245</v>
      </c>
      <c r="AF26" s="53">
        <v>44727</v>
      </c>
      <c r="AG26" s="52" t="s">
        <v>241</v>
      </c>
      <c r="AH26" s="52" t="s">
        <v>242</v>
      </c>
      <c r="AI26" s="52" t="s">
        <v>112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99</v>
      </c>
      <c r="K27" s="52" t="s">
        <v>100</v>
      </c>
      <c r="L27" s="52" t="s">
        <v>246</v>
      </c>
      <c r="M27" s="52" t="s">
        <v>90</v>
      </c>
      <c r="N27" s="52" t="s">
        <v>247</v>
      </c>
      <c r="O27" s="52" t="s">
        <v>248</v>
      </c>
      <c r="P27" s="52" t="s">
        <v>249</v>
      </c>
      <c r="Q27" s="52" t="s">
        <v>250</v>
      </c>
      <c r="R27" s="53">
        <v>44824</v>
      </c>
      <c r="S27" s="54" t="s">
        <v>251</v>
      </c>
      <c r="T27" s="53">
        <v>44827</v>
      </c>
      <c r="U27" s="54" t="s">
        <v>251</v>
      </c>
      <c r="V27" s="53">
        <v>44751</v>
      </c>
      <c r="W27" s="52">
        <f t="shared" si="0"/>
        <v>76</v>
      </c>
      <c r="Z27" s="52">
        <f t="shared" si="1"/>
      </c>
      <c r="AA27" s="52">
        <f t="shared" si="2"/>
      </c>
      <c r="AB27" s="52" t="s">
        <v>252</v>
      </c>
      <c r="AC27" s="52" t="s">
        <v>253</v>
      </c>
      <c r="AD27" s="53">
        <v>44721</v>
      </c>
      <c r="AE27" s="52" t="s">
        <v>254</v>
      </c>
      <c r="AF27" s="53">
        <v>44721</v>
      </c>
      <c r="AG27" s="52" t="s">
        <v>255</v>
      </c>
      <c r="AH27" s="52" t="s">
        <v>256</v>
      </c>
      <c r="AI27" s="52" t="s">
        <v>112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99</v>
      </c>
      <c r="K28" s="52" t="s">
        <v>100</v>
      </c>
      <c r="L28" s="52" t="s">
        <v>246</v>
      </c>
      <c r="M28" s="52" t="s">
        <v>90</v>
      </c>
      <c r="N28" s="52" t="s">
        <v>247</v>
      </c>
      <c r="O28" s="52" t="s">
        <v>248</v>
      </c>
      <c r="P28" s="52" t="s">
        <v>249</v>
      </c>
      <c r="Q28" s="52" t="s">
        <v>250</v>
      </c>
      <c r="R28" s="53">
        <v>44824</v>
      </c>
      <c r="S28" s="54" t="s">
        <v>257</v>
      </c>
      <c r="T28" s="53">
        <v>44827</v>
      </c>
      <c r="U28" s="54" t="s">
        <v>257</v>
      </c>
      <c r="V28" s="53">
        <v>44742</v>
      </c>
      <c r="W28" s="52">
        <f t="shared" si="0"/>
        <v>85</v>
      </c>
      <c r="Z28" s="52">
        <f t="shared" si="1"/>
      </c>
      <c r="AA28" s="52">
        <f t="shared" si="2"/>
      </c>
      <c r="AB28" s="52" t="s">
        <v>252</v>
      </c>
      <c r="AC28" s="52" t="s">
        <v>258</v>
      </c>
      <c r="AD28" s="53">
        <v>44712</v>
      </c>
      <c r="AE28" s="52" t="s">
        <v>259</v>
      </c>
      <c r="AF28" s="53">
        <v>44712</v>
      </c>
      <c r="AG28" s="52" t="s">
        <v>255</v>
      </c>
      <c r="AH28" s="52" t="s">
        <v>256</v>
      </c>
      <c r="AI28" s="52" t="s">
        <v>112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99</v>
      </c>
      <c r="K29" s="52" t="s">
        <v>100</v>
      </c>
      <c r="L29" s="52" t="s">
        <v>246</v>
      </c>
      <c r="M29" s="52" t="s">
        <v>90</v>
      </c>
      <c r="N29" s="52" t="s">
        <v>247</v>
      </c>
      <c r="O29" s="52" t="s">
        <v>248</v>
      </c>
      <c r="P29" s="52" t="s">
        <v>249</v>
      </c>
      <c r="Q29" s="52" t="s">
        <v>250</v>
      </c>
      <c r="R29" s="53">
        <v>44824</v>
      </c>
      <c r="S29" s="54" t="s">
        <v>251</v>
      </c>
      <c r="T29" s="53">
        <v>44827</v>
      </c>
      <c r="U29" s="54" t="s">
        <v>251</v>
      </c>
      <c r="V29" s="53">
        <v>44776</v>
      </c>
      <c r="W29" s="52">
        <f t="shared" si="0"/>
        <v>51</v>
      </c>
      <c r="Z29" s="52">
        <f t="shared" si="1"/>
      </c>
      <c r="AA29" s="52">
        <f t="shared" si="2"/>
      </c>
      <c r="AB29" s="52" t="s">
        <v>252</v>
      </c>
      <c r="AC29" s="52" t="s">
        <v>260</v>
      </c>
      <c r="AD29" s="53">
        <v>44746</v>
      </c>
      <c r="AE29" s="52" t="s">
        <v>261</v>
      </c>
      <c r="AF29" s="53">
        <v>44742</v>
      </c>
      <c r="AG29" s="52" t="s">
        <v>255</v>
      </c>
      <c r="AH29" s="52" t="s">
        <v>256</v>
      </c>
      <c r="AI29" s="52" t="s">
        <v>112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99</v>
      </c>
      <c r="K30" s="52" t="s">
        <v>100</v>
      </c>
      <c r="L30" s="52" t="s">
        <v>262</v>
      </c>
      <c r="M30" s="52" t="s">
        <v>102</v>
      </c>
      <c r="N30" s="52" t="s">
        <v>263</v>
      </c>
      <c r="O30" s="52" t="s">
        <v>264</v>
      </c>
      <c r="P30" s="52" t="s">
        <v>265</v>
      </c>
      <c r="Q30" s="52" t="s">
        <v>266</v>
      </c>
      <c r="R30" s="53">
        <v>44803</v>
      </c>
      <c r="S30" s="54" t="s">
        <v>267</v>
      </c>
      <c r="T30" s="53">
        <v>44804</v>
      </c>
      <c r="U30" s="54" t="s">
        <v>267</v>
      </c>
      <c r="V30" s="53">
        <v>44783</v>
      </c>
      <c r="W30" s="52">
        <f t="shared" si="0"/>
        <v>21</v>
      </c>
      <c r="Z30" s="52">
        <f t="shared" si="1"/>
      </c>
      <c r="AA30" s="52">
        <f t="shared" si="2"/>
      </c>
      <c r="AB30" s="52" t="s">
        <v>108</v>
      </c>
      <c r="AC30" s="52" t="s">
        <v>268</v>
      </c>
      <c r="AD30" s="53">
        <v>44753</v>
      </c>
      <c r="AE30" s="52" t="s">
        <v>269</v>
      </c>
      <c r="AF30" s="53">
        <v>44742</v>
      </c>
      <c r="AG30" s="52" t="s">
        <v>270</v>
      </c>
      <c r="AH30" s="52" t="s">
        <v>265</v>
      </c>
      <c r="AI30" s="52" t="s">
        <v>112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99</v>
      </c>
      <c r="K31" s="52" t="s">
        <v>100</v>
      </c>
      <c r="L31" s="52" t="s">
        <v>262</v>
      </c>
      <c r="M31" s="52" t="s">
        <v>102</v>
      </c>
      <c r="N31" s="52" t="s">
        <v>263</v>
      </c>
      <c r="O31" s="52" t="s">
        <v>264</v>
      </c>
      <c r="P31" s="52" t="s">
        <v>265</v>
      </c>
      <c r="Q31" s="52" t="s">
        <v>266</v>
      </c>
      <c r="R31" s="53">
        <v>44803</v>
      </c>
      <c r="S31" s="54" t="s">
        <v>271</v>
      </c>
      <c r="T31" s="53">
        <v>44804</v>
      </c>
      <c r="U31" s="54" t="s">
        <v>271</v>
      </c>
      <c r="V31" s="53">
        <v>44783</v>
      </c>
      <c r="W31" s="52">
        <f t="shared" si="0"/>
        <v>21</v>
      </c>
      <c r="Z31" s="52">
        <f t="shared" si="1"/>
      </c>
      <c r="AA31" s="52">
        <f t="shared" si="2"/>
      </c>
      <c r="AB31" s="52" t="s">
        <v>108</v>
      </c>
      <c r="AC31" s="52" t="s">
        <v>272</v>
      </c>
      <c r="AD31" s="53">
        <v>44753</v>
      </c>
      <c r="AE31" s="52" t="s">
        <v>273</v>
      </c>
      <c r="AF31" s="53">
        <v>44742</v>
      </c>
      <c r="AG31" s="52" t="s">
        <v>270</v>
      </c>
      <c r="AH31" s="52" t="s">
        <v>265</v>
      </c>
      <c r="AI31" s="52" t="s">
        <v>112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99</v>
      </c>
      <c r="K32" s="52" t="s">
        <v>100</v>
      </c>
      <c r="L32" s="52" t="s">
        <v>274</v>
      </c>
      <c r="M32" s="52" t="s">
        <v>210</v>
      </c>
      <c r="N32" s="52" t="s">
        <v>275</v>
      </c>
      <c r="O32" s="52" t="s">
        <v>212</v>
      </c>
      <c r="P32" s="52" t="s">
        <v>213</v>
      </c>
      <c r="Q32" s="52" t="s">
        <v>276</v>
      </c>
      <c r="R32" s="53">
        <v>44803</v>
      </c>
      <c r="S32" s="54" t="s">
        <v>275</v>
      </c>
      <c r="T32" s="53">
        <v>44804</v>
      </c>
      <c r="U32" s="54" t="s">
        <v>275</v>
      </c>
      <c r="V32" s="53">
        <v>44807</v>
      </c>
      <c r="W32" s="52">
        <f t="shared" si="0"/>
        <v>-3</v>
      </c>
      <c r="Z32" s="52">
        <f t="shared" si="1"/>
      </c>
      <c r="AA32" s="52">
        <f t="shared" si="2"/>
      </c>
      <c r="AB32" s="52" t="s">
        <v>108</v>
      </c>
      <c r="AC32" s="52" t="s">
        <v>277</v>
      </c>
      <c r="AD32" s="53">
        <v>44777</v>
      </c>
      <c r="AE32" s="52" t="s">
        <v>278</v>
      </c>
      <c r="AF32" s="53">
        <v>44773</v>
      </c>
      <c r="AG32" s="52" t="s">
        <v>212</v>
      </c>
      <c r="AH32" s="52" t="s">
        <v>213</v>
      </c>
      <c r="AI32" s="52" t="s">
        <v>112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99</v>
      </c>
      <c r="K33" s="52" t="s">
        <v>100</v>
      </c>
      <c r="L33" s="52" t="s">
        <v>279</v>
      </c>
      <c r="M33" s="52" t="s">
        <v>176</v>
      </c>
      <c r="N33" s="52" t="s">
        <v>280</v>
      </c>
      <c r="O33" s="52" t="s">
        <v>178</v>
      </c>
      <c r="P33" s="52" t="s">
        <v>179</v>
      </c>
      <c r="Q33" s="52" t="s">
        <v>281</v>
      </c>
      <c r="R33" s="53">
        <v>44803</v>
      </c>
      <c r="S33" s="54" t="s">
        <v>280</v>
      </c>
      <c r="T33" s="53">
        <v>44804</v>
      </c>
      <c r="U33" s="54" t="s">
        <v>280</v>
      </c>
      <c r="V33" s="53">
        <v>44814</v>
      </c>
      <c r="W33" s="52">
        <f t="shared" si="0"/>
        <v>-10</v>
      </c>
      <c r="Z33" s="52">
        <f t="shared" si="1"/>
      </c>
      <c r="AA33" s="52">
        <f t="shared" si="2"/>
      </c>
      <c r="AB33" s="52" t="s">
        <v>108</v>
      </c>
      <c r="AC33" s="52" t="s">
        <v>282</v>
      </c>
      <c r="AD33" s="53">
        <v>44784</v>
      </c>
      <c r="AE33" s="52" t="s">
        <v>283</v>
      </c>
      <c r="AF33" s="53">
        <v>44782</v>
      </c>
      <c r="AG33" s="52" t="s">
        <v>183</v>
      </c>
      <c r="AH33" s="52" t="s">
        <v>179</v>
      </c>
      <c r="AI33" s="52" t="s">
        <v>112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99</v>
      </c>
      <c r="K34" s="52" t="s">
        <v>100</v>
      </c>
      <c r="L34" s="52" t="s">
        <v>284</v>
      </c>
      <c r="M34" s="52" t="s">
        <v>185</v>
      </c>
      <c r="N34" s="52" t="s">
        <v>285</v>
      </c>
      <c r="O34" s="52" t="s">
        <v>187</v>
      </c>
      <c r="P34" s="52" t="s">
        <v>188</v>
      </c>
      <c r="Q34" s="52" t="s">
        <v>286</v>
      </c>
      <c r="R34" s="53">
        <v>44803</v>
      </c>
      <c r="S34" s="54" t="s">
        <v>287</v>
      </c>
      <c r="T34" s="53">
        <v>44805</v>
      </c>
      <c r="U34" s="54" t="s">
        <v>287</v>
      </c>
      <c r="V34" s="53">
        <v>44811</v>
      </c>
      <c r="W34" s="52">
        <f t="shared" si="0"/>
        <v>-6</v>
      </c>
      <c r="Z34" s="52">
        <f t="shared" si="1"/>
      </c>
      <c r="AA34" s="52">
        <f t="shared" si="2"/>
      </c>
      <c r="AB34" s="52" t="s">
        <v>108</v>
      </c>
      <c r="AC34" s="52" t="s">
        <v>288</v>
      </c>
      <c r="AD34" s="53">
        <v>44781</v>
      </c>
      <c r="AE34" s="52" t="s">
        <v>289</v>
      </c>
      <c r="AF34" s="53">
        <v>44778</v>
      </c>
      <c r="AG34" s="52" t="s">
        <v>193</v>
      </c>
      <c r="AH34" s="52" t="s">
        <v>188</v>
      </c>
      <c r="AI34" s="52" t="s">
        <v>112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99</v>
      </c>
      <c r="K35" s="52" t="s">
        <v>100</v>
      </c>
      <c r="L35" s="52" t="s">
        <v>284</v>
      </c>
      <c r="M35" s="52" t="s">
        <v>185</v>
      </c>
      <c r="N35" s="52" t="s">
        <v>285</v>
      </c>
      <c r="O35" s="52" t="s">
        <v>187</v>
      </c>
      <c r="P35" s="52" t="s">
        <v>188</v>
      </c>
      <c r="Q35" s="52" t="s">
        <v>286</v>
      </c>
      <c r="R35" s="53">
        <v>44803</v>
      </c>
      <c r="S35" s="54" t="s">
        <v>290</v>
      </c>
      <c r="T35" s="53">
        <v>44805</v>
      </c>
      <c r="U35" s="54" t="s">
        <v>290</v>
      </c>
      <c r="V35" s="53">
        <v>44817</v>
      </c>
      <c r="W35" s="52">
        <f t="shared" si="0"/>
        <v>-12</v>
      </c>
      <c r="Z35" s="52">
        <f t="shared" si="1"/>
      </c>
      <c r="AA35" s="52">
        <f t="shared" si="2"/>
      </c>
      <c r="AB35" s="52" t="s">
        <v>108</v>
      </c>
      <c r="AC35" s="52" t="s">
        <v>291</v>
      </c>
      <c r="AD35" s="53">
        <v>44787</v>
      </c>
      <c r="AE35" s="52" t="s">
        <v>292</v>
      </c>
      <c r="AF35" s="53">
        <v>44785</v>
      </c>
      <c r="AG35" s="52" t="s">
        <v>193</v>
      </c>
      <c r="AH35" s="52" t="s">
        <v>188</v>
      </c>
      <c r="AI35" s="52" t="s">
        <v>112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99</v>
      </c>
      <c r="K36" s="52" t="s">
        <v>100</v>
      </c>
      <c r="L36" s="52" t="s">
        <v>150</v>
      </c>
      <c r="M36" s="52" t="s">
        <v>102</v>
      </c>
      <c r="N36" s="52" t="s">
        <v>151</v>
      </c>
      <c r="O36" s="52" t="s">
        <v>104</v>
      </c>
      <c r="P36" s="52" t="s">
        <v>105</v>
      </c>
      <c r="Q36" s="52" t="s">
        <v>152</v>
      </c>
      <c r="R36" s="53">
        <v>44820</v>
      </c>
      <c r="S36" s="54" t="s">
        <v>160</v>
      </c>
      <c r="T36" s="53">
        <v>44825</v>
      </c>
      <c r="U36" s="54" t="s">
        <v>160</v>
      </c>
      <c r="V36" s="53">
        <v>44820</v>
      </c>
      <c r="W36" s="52">
        <f t="shared" si="0"/>
        <v>5</v>
      </c>
      <c r="Z36" s="52">
        <f t="shared" si="1"/>
      </c>
      <c r="AA36" s="52">
        <f t="shared" si="2"/>
      </c>
      <c r="AB36" s="52" t="s">
        <v>108</v>
      </c>
      <c r="AC36" s="52" t="s">
        <v>293</v>
      </c>
      <c r="AD36" s="53">
        <v>44790</v>
      </c>
      <c r="AE36" s="52" t="s">
        <v>294</v>
      </c>
      <c r="AF36" s="53">
        <v>44784</v>
      </c>
      <c r="AG36" s="52" t="s">
        <v>156</v>
      </c>
      <c r="AH36" s="52" t="s">
        <v>105</v>
      </c>
      <c r="AI36" s="52" t="s">
        <v>112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99</v>
      </c>
      <c r="K37" s="52" t="s">
        <v>100</v>
      </c>
      <c r="L37" s="52" t="s">
        <v>150</v>
      </c>
      <c r="M37" s="52" t="s">
        <v>102</v>
      </c>
      <c r="N37" s="52" t="s">
        <v>151</v>
      </c>
      <c r="O37" s="52" t="s">
        <v>104</v>
      </c>
      <c r="P37" s="52" t="s">
        <v>105</v>
      </c>
      <c r="Q37" s="52" t="s">
        <v>152</v>
      </c>
      <c r="R37" s="53">
        <v>44820</v>
      </c>
      <c r="S37" s="54" t="s">
        <v>295</v>
      </c>
      <c r="T37" s="53">
        <v>44825</v>
      </c>
      <c r="U37" s="54" t="s">
        <v>295</v>
      </c>
      <c r="V37" s="53">
        <v>44820</v>
      </c>
      <c r="W37" s="52">
        <f t="shared" si="0"/>
        <v>5</v>
      </c>
      <c r="Z37" s="52">
        <f t="shared" si="1"/>
      </c>
      <c r="AA37" s="52">
        <f t="shared" si="2"/>
      </c>
      <c r="AB37" s="52" t="s">
        <v>108</v>
      </c>
      <c r="AC37" s="52" t="s">
        <v>296</v>
      </c>
      <c r="AD37" s="53">
        <v>44790</v>
      </c>
      <c r="AE37" s="52" t="s">
        <v>297</v>
      </c>
      <c r="AF37" s="53">
        <v>44784</v>
      </c>
      <c r="AG37" s="52" t="s">
        <v>156</v>
      </c>
      <c r="AH37" s="52" t="s">
        <v>105</v>
      </c>
      <c r="AI37" s="52" t="s">
        <v>112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96</v>
      </c>
      <c r="H38" s="52" t="s">
        <v>97</v>
      </c>
      <c r="I38" s="52" t="s">
        <v>98</v>
      </c>
      <c r="J38" s="52" t="s">
        <v>99</v>
      </c>
      <c r="K38" s="52" t="s">
        <v>100</v>
      </c>
      <c r="L38" s="52" t="s">
        <v>150</v>
      </c>
      <c r="M38" s="52" t="s">
        <v>102</v>
      </c>
      <c r="N38" s="52" t="s">
        <v>151</v>
      </c>
      <c r="O38" s="52" t="s">
        <v>104</v>
      </c>
      <c r="P38" s="52" t="s">
        <v>105</v>
      </c>
      <c r="Q38" s="52" t="s">
        <v>152</v>
      </c>
      <c r="R38" s="53">
        <v>44820</v>
      </c>
      <c r="S38" s="54" t="s">
        <v>157</v>
      </c>
      <c r="T38" s="53">
        <v>44825</v>
      </c>
      <c r="U38" s="54" t="s">
        <v>157</v>
      </c>
      <c r="V38" s="53">
        <v>44820</v>
      </c>
      <c r="W38" s="52">
        <f t="shared" si="0"/>
        <v>5</v>
      </c>
      <c r="Z38" s="52">
        <f t="shared" si="1"/>
      </c>
      <c r="AA38" s="52">
        <f t="shared" si="2"/>
      </c>
      <c r="AB38" s="52" t="s">
        <v>108</v>
      </c>
      <c r="AC38" s="52" t="s">
        <v>298</v>
      </c>
      <c r="AD38" s="53">
        <v>44789</v>
      </c>
      <c r="AE38" s="52" t="s">
        <v>299</v>
      </c>
      <c r="AF38" s="53">
        <v>44784</v>
      </c>
      <c r="AG38" s="52" t="s">
        <v>156</v>
      </c>
      <c r="AH38" s="52" t="s">
        <v>105</v>
      </c>
      <c r="AI38" s="52" t="s">
        <v>112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99</v>
      </c>
      <c r="K39" s="52" t="s">
        <v>100</v>
      </c>
      <c r="L39" s="52" t="s">
        <v>150</v>
      </c>
      <c r="M39" s="52" t="s">
        <v>102</v>
      </c>
      <c r="N39" s="52" t="s">
        <v>151</v>
      </c>
      <c r="O39" s="52" t="s">
        <v>104</v>
      </c>
      <c r="P39" s="52" t="s">
        <v>105</v>
      </c>
      <c r="Q39" s="52" t="s">
        <v>152</v>
      </c>
      <c r="R39" s="53">
        <v>44820</v>
      </c>
      <c r="S39" s="54" t="s">
        <v>300</v>
      </c>
      <c r="T39" s="53">
        <v>44825</v>
      </c>
      <c r="U39" s="54" t="s">
        <v>300</v>
      </c>
      <c r="V39" s="53">
        <v>44820</v>
      </c>
      <c r="W39" s="52">
        <f t="shared" si="0"/>
        <v>5</v>
      </c>
      <c r="Z39" s="52">
        <f t="shared" si="1"/>
      </c>
      <c r="AA39" s="52">
        <f t="shared" si="2"/>
      </c>
      <c r="AB39" s="52" t="s">
        <v>108</v>
      </c>
      <c r="AC39" s="52" t="s">
        <v>301</v>
      </c>
      <c r="AD39" s="53">
        <v>44789</v>
      </c>
      <c r="AE39" s="52" t="s">
        <v>302</v>
      </c>
      <c r="AF39" s="53">
        <v>44784</v>
      </c>
      <c r="AG39" s="52" t="s">
        <v>156</v>
      </c>
      <c r="AH39" s="52" t="s">
        <v>105</v>
      </c>
      <c r="AI39" s="52" t="s">
        <v>112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Caruso Luigi</dc:creator>
  <cp:keywords/>
  <dc:description/>
  <cp:lastModifiedBy>Caruso Luigi</cp:lastModifiedBy>
  <dcterms:created xsi:type="dcterms:W3CDTF">2023-06-05T05:21:54Z</dcterms:created>
  <dcterms:modified xsi:type="dcterms:W3CDTF">2023-06-05T05:21:54Z</dcterms:modified>
  <cp:category/>
  <cp:version/>
  <cp:contentType/>
  <cp:contentStatus/>
</cp:coreProperties>
</file>